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ENERAL MARKETING BUDGET 2022" sheetId="1" r:id="rId4"/>
  </sheets>
  <definedNames/>
  <calcPr/>
</workbook>
</file>

<file path=xl/sharedStrings.xml><?xml version="1.0" encoding="utf-8"?>
<sst xmlns="http://schemas.openxmlformats.org/spreadsheetml/2006/main" count="49" uniqueCount="49">
  <si>
    <t>CATEGORY</t>
  </si>
  <si>
    <t>JAN</t>
  </si>
  <si>
    <t>FEB</t>
  </si>
  <si>
    <t>MAR</t>
  </si>
  <si>
    <t>Q1 TOTAL</t>
  </si>
  <si>
    <t>APR</t>
  </si>
  <si>
    <t>MAY</t>
  </si>
  <si>
    <t>JUN</t>
  </si>
  <si>
    <t>Q2 TOTAL</t>
  </si>
  <si>
    <t>JUL</t>
  </si>
  <si>
    <t>AUG</t>
  </si>
  <si>
    <t>SEPT</t>
  </si>
  <si>
    <t>Q3 TOTAL</t>
  </si>
  <si>
    <t>OCT</t>
  </si>
  <si>
    <t>NOV</t>
  </si>
  <si>
    <t>DEC</t>
  </si>
  <si>
    <t>Q4 TOTAL</t>
  </si>
  <si>
    <t>Coste personal</t>
  </si>
  <si>
    <t>Herramientas</t>
  </si>
  <si>
    <t>Total canal</t>
  </si>
  <si>
    <t>Presupuesto</t>
  </si>
  <si>
    <t>Real</t>
  </si>
  <si>
    <t>Variación</t>
  </si>
  <si>
    <t>TOTAL</t>
  </si>
  <si>
    <t>OFFLINE MARKETING</t>
  </si>
  <si>
    <t>Events</t>
  </si>
  <si>
    <t>Sponsorships</t>
  </si>
  <si>
    <t>ONLINE MARKETING</t>
  </si>
  <si>
    <t xml:space="preserve">Web desing + development </t>
  </si>
  <si>
    <t>Social Media</t>
  </si>
  <si>
    <t>Email marketing</t>
  </si>
  <si>
    <t>Google Ads</t>
  </si>
  <si>
    <t>Public relations</t>
  </si>
  <si>
    <t>SEO</t>
  </si>
  <si>
    <t>Analisys</t>
  </si>
  <si>
    <t>Content</t>
  </si>
  <si>
    <t>Video</t>
  </si>
  <si>
    <t>New brand launch</t>
  </si>
  <si>
    <t>INTERNAL COMMUNICATION</t>
  </si>
  <si>
    <t>Tshirts</t>
  </si>
  <si>
    <t>Fotos</t>
  </si>
  <si>
    <t>Material de oficina nuevo logo</t>
  </si>
  <si>
    <t>Formulario visita Data Unit</t>
  </si>
  <si>
    <t>CLIENTS</t>
  </si>
  <si>
    <t>Meeting</t>
  </si>
  <si>
    <t>Christmas presents</t>
  </si>
  <si>
    <t>CORPORATE SOCIAL RESPONSABILITY</t>
  </si>
  <si>
    <t>Mentoring</t>
  </si>
  <si>
    <t>TOTALS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</si>
</sst>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&quot;$&quot;* #,##0.00_-;\-&quot;$&quot;* #,##0.00_-;_-&quot;$&quot;* &quot;-&quot;??_-;_-@"/>
    <numFmt numFmtId="165" formatCode="#,##0.00\ [$€-1]"/>
  </numFmts>
  <fonts count="17">
    <font>
      <sz val="10.0"/>
      <color rgb="FF000000"/>
      <name val="Arial"/>
      <scheme val="minor"/>
    </font>
    <font>
      <sz val="12.0"/>
      <color theme="1"/>
      <name val="Arial"/>
    </font>
    <font>
      <sz val="24.0"/>
      <color rgb="FF4285F4"/>
      <name val="Verdana"/>
    </font>
    <font>
      <b/>
      <sz val="22.0"/>
      <color rgb="FF1D9AA1"/>
      <name val="Century Gothic"/>
    </font>
    <font>
      <sz val="11.0"/>
      <color rgb="FF2E663E"/>
      <name val="Century Gothic"/>
    </font>
    <font>
      <color theme="1"/>
      <name val="Arial"/>
    </font>
    <font>
      <b/>
      <sz val="12.0"/>
      <color rgb="FF2E663E"/>
      <name val="Century Gothic"/>
    </font>
    <font>
      <color theme="1"/>
      <name val="Verdana"/>
    </font>
    <font>
      <b/>
      <sz val="12.0"/>
      <color rgb="FFFFFFFF"/>
      <name val="Verdana"/>
    </font>
    <font>
      <b/>
      <sz val="11.0"/>
      <color rgb="FFFFFFFF"/>
      <name val="Verdana"/>
    </font>
    <font>
      <b/>
      <sz val="11.0"/>
      <color theme="0"/>
      <name val="Verdana"/>
    </font>
    <font>
      <sz val="12.0"/>
      <color theme="1"/>
      <name val="Verdana"/>
    </font>
    <font>
      <b/>
      <sz val="11.0"/>
      <color theme="1"/>
      <name val="Verdana"/>
    </font>
    <font>
      <b/>
      <sz val="11.0"/>
      <color rgb="FF192D3A"/>
      <name val="Verdana"/>
    </font>
    <font>
      <b/>
      <sz val="11.0"/>
      <color rgb="FF1F4429"/>
      <name val="Verdana"/>
    </font>
    <font>
      <sz val="11.0"/>
      <color theme="1"/>
      <name val="Verdana"/>
    </font>
    <font>
      <b/>
      <sz val="12.0"/>
      <color theme="0"/>
      <name val="Verdana"/>
    </font>
  </fonts>
  <fills count="14">
    <fill>
      <patternFill patternType="none"/>
    </fill>
    <fill>
      <patternFill patternType="lightGray"/>
    </fill>
    <fill>
      <patternFill patternType="solid">
        <fgColor theme="7"/>
        <bgColor theme="7"/>
      </patternFill>
    </fill>
    <fill>
      <patternFill patternType="solid">
        <fgColor theme="4"/>
        <bgColor theme="4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  <fill>
      <patternFill patternType="solid">
        <fgColor rgb="FFA9D7B6"/>
        <bgColor rgb="FFA9D7B6"/>
      </patternFill>
    </fill>
    <fill>
      <patternFill patternType="solid">
        <fgColor rgb="FF9FC0D5"/>
        <bgColor rgb="FF9FC0D5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FDFEA"/>
        <bgColor rgb="FFCFDFEA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D8F1EA"/>
        <bgColor rgb="FFD8F1EA"/>
      </patternFill>
    </fill>
  </fills>
  <borders count="47">
    <border/>
    <border>
      <left style="medium">
        <color rgb="FF2E663E"/>
      </left>
      <right style="medium">
        <color rgb="FF2E663E"/>
      </right>
      <top style="medium">
        <color rgb="FF2E663E"/>
      </top>
      <bottom style="medium">
        <color rgb="FF2E663E"/>
      </bottom>
    </border>
    <border>
      <left style="medium">
        <color rgb="FF2E663E"/>
      </left>
      <right/>
      <top style="thin">
        <color rgb="FF2E663E"/>
      </top>
      <bottom/>
    </border>
    <border>
      <left style="thin">
        <color rgb="FF2E663E"/>
      </left>
      <right/>
      <top style="thin">
        <color rgb="FF2E663E"/>
      </top>
      <bottom/>
    </border>
    <border>
      <left style="thin">
        <color rgb="FF2E663E"/>
      </left>
      <right style="medium">
        <color rgb="FF2E663E"/>
      </right>
      <top style="thin">
        <color rgb="FF2E663E"/>
      </top>
      <bottom/>
    </border>
    <border>
      <left style="thin">
        <color rgb="FF2E663E"/>
      </left>
      <top style="thin">
        <color rgb="FF2E663E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2E663E"/>
      </right>
      <top style="medium">
        <color rgb="FF2E663E"/>
      </top>
      <bottom style="medium">
        <color rgb="FF2E663E"/>
      </bottom>
    </border>
    <border>
      <left style="medium">
        <color rgb="FF2E663E"/>
      </left>
      <right/>
      <top style="medium">
        <color rgb="FF2E663E"/>
      </top>
      <bottom style="thin">
        <color rgb="FF2E663E"/>
      </bottom>
    </border>
    <border>
      <left style="thin">
        <color rgb="FF2E663E"/>
      </left>
      <right/>
      <top style="medium">
        <color rgb="FF2E663E"/>
      </top>
      <bottom style="thin">
        <color rgb="FF2E663E"/>
      </bottom>
    </border>
    <border>
      <left style="thin">
        <color rgb="FF2E663E"/>
      </left>
      <right style="medium">
        <color rgb="FF2E663E"/>
      </right>
      <top style="medium">
        <color rgb="FF2E663E"/>
      </top>
      <bottom style="thin">
        <color rgb="FF2E663E"/>
      </bottom>
    </border>
    <border>
      <left style="thin">
        <color rgb="FF2E663E"/>
      </left>
      <top style="medium">
        <color rgb="FF2E663E"/>
      </top>
      <bottom style="thin">
        <color rgb="FF2E663E"/>
      </bottom>
    </border>
    <border>
      <right style="medium">
        <color theme="8"/>
      </right>
      <top style="medium">
        <color theme="8"/>
      </top>
      <bottom style="thin">
        <color theme="8"/>
      </bottom>
    </border>
    <border>
      <left style="medium">
        <color rgb="FF2E663E"/>
      </left>
      <right style="medium">
        <color rgb="FF2E663E"/>
      </right>
      <bottom style="thin">
        <color rgb="FF2E663E"/>
      </bottom>
    </border>
    <border>
      <left style="medium">
        <color rgb="FF2E663E"/>
      </left>
      <right style="thin">
        <color rgb="FF2E663E"/>
      </right>
      <top style="thin">
        <color rgb="FF2E663E"/>
      </top>
      <bottom style="thin">
        <color rgb="FF2E663E"/>
      </bottom>
    </border>
    <border>
      <left style="thin">
        <color rgb="FF2E663E"/>
      </left>
      <right style="thin">
        <color rgb="FF2E663E"/>
      </right>
      <top style="thin">
        <color rgb="FF2E663E"/>
      </top>
      <bottom style="thin">
        <color rgb="FF2E663E"/>
      </bottom>
    </border>
    <border>
      <left style="thin">
        <color rgb="FF2E663E"/>
      </left>
      <right style="medium">
        <color rgb="FF2E663E"/>
      </right>
      <top style="thin">
        <color rgb="FF2E663E"/>
      </top>
      <bottom style="thin">
        <color rgb="FF2E663E"/>
      </bottom>
    </border>
    <border>
      <left style="thin">
        <color rgb="FF2E663E"/>
      </left>
      <top style="thin">
        <color rgb="FF2E663E"/>
      </top>
      <bottom style="thin">
        <color rgb="FF2E663E"/>
      </bottom>
    </border>
    <border>
      <right style="medium">
        <color theme="8"/>
      </right>
      <top style="thin">
        <color theme="8"/>
      </top>
      <bottom style="thin">
        <color theme="8"/>
      </bottom>
    </border>
    <border>
      <left style="medium">
        <color rgb="FF2E663E"/>
      </left>
      <top style="thin">
        <color rgb="FF2E663E"/>
      </top>
      <bottom style="medium">
        <color rgb="FF2E663E"/>
      </bottom>
    </border>
    <border>
      <left style="medium">
        <color rgb="FF2E663E"/>
      </left>
      <right style="thin">
        <color rgb="FF2E663E"/>
      </right>
      <top style="thin">
        <color rgb="FF2E663E"/>
      </top>
      <bottom style="medium">
        <color rgb="FF2E663E"/>
      </bottom>
    </border>
    <border>
      <left style="thin">
        <color rgb="FF2E663E"/>
      </left>
      <right style="thin">
        <color rgb="FF2E663E"/>
      </right>
      <top style="thin">
        <color rgb="FF2E663E"/>
      </top>
      <bottom style="medium">
        <color rgb="FF2E663E"/>
      </bottom>
    </border>
    <border>
      <left style="thin">
        <color rgb="FF2E663E"/>
      </left>
      <right style="medium">
        <color rgb="FF2E663E"/>
      </right>
      <top style="thin">
        <color rgb="FF2E663E"/>
      </top>
      <bottom style="medium">
        <color rgb="FF2E663E"/>
      </bottom>
    </border>
    <border>
      <left style="thin">
        <color rgb="FF2E663E"/>
      </left>
      <top style="thin">
        <color rgb="FF2E663E"/>
      </top>
      <bottom style="medium">
        <color rgb="FF2E663E"/>
      </bottom>
    </border>
    <border>
      <right style="medium">
        <color theme="8"/>
      </right>
      <top style="thin">
        <color theme="8"/>
      </top>
      <bottom style="medium">
        <color theme="8"/>
      </bottom>
    </border>
    <border>
      <left style="medium">
        <color rgb="FF2E663E"/>
      </left>
      <top style="thin">
        <color rgb="FF2E663E"/>
      </top>
      <bottom style="thin">
        <color rgb="FF2E663E"/>
      </bottom>
    </border>
    <border>
      <left style="medium">
        <color rgb="FF2E663E"/>
      </left>
      <right style="thin">
        <color rgb="FF2E663E"/>
      </right>
      <top style="thin">
        <color rgb="FF2E663E"/>
      </top>
    </border>
    <border>
      <left style="thin">
        <color rgb="FF2E663E"/>
      </left>
      <right style="thin">
        <color rgb="FF2E663E"/>
      </right>
      <top style="thin">
        <color rgb="FF2E663E"/>
      </top>
    </border>
    <border>
      <left style="thin">
        <color rgb="FF2E663E"/>
      </left>
      <top style="thin">
        <color rgb="FF2E663E"/>
      </top>
    </border>
    <border>
      <left style="medium">
        <color rgb="FF2E663E"/>
      </left>
      <right/>
      <top style="medium">
        <color rgb="FF2E663E"/>
      </top>
    </border>
    <border>
      <left style="thin">
        <color rgb="FF2E663E"/>
      </left>
      <right/>
      <top style="medium">
        <color rgb="FF2E663E"/>
      </top>
    </border>
    <border>
      <left style="thin">
        <color rgb="FF2E663E"/>
      </left>
      <right style="medium">
        <color rgb="FF2E663E"/>
      </right>
      <top style="medium">
        <color rgb="FF2E663E"/>
      </top>
    </border>
    <border>
      <left style="medium">
        <color rgb="FF2E663E"/>
      </left>
      <right/>
      <bottom style="thin">
        <color rgb="FF2E663E"/>
      </bottom>
    </border>
    <border>
      <left style="thin">
        <color rgb="FF2E663E"/>
      </left>
      <right/>
      <bottom style="thin">
        <color rgb="FF2E663E"/>
      </bottom>
    </border>
    <border>
      <left style="thin">
        <color rgb="FF2E663E"/>
      </left>
      <bottom style="thin">
        <color rgb="FF2E663E"/>
      </bottom>
    </border>
    <border>
      <right style="thin">
        <color rgb="FF2E663E"/>
      </right>
      <top style="thin">
        <color rgb="FF2E663E"/>
      </top>
      <bottom style="thin">
        <color rgb="FF2E663E"/>
      </bottom>
    </border>
    <border>
      <left style="medium">
        <color rgb="FF2E663E"/>
      </left>
      <top style="medium">
        <color rgb="FF2E663E"/>
      </top>
      <bottom style="thin">
        <color rgb="FF2E663E"/>
      </bottom>
    </border>
    <border>
      <left style="medium">
        <color rgb="FF2E663E"/>
      </left>
      <right/>
    </border>
    <border>
      <left style="thin">
        <color rgb="FF2E663E"/>
      </left>
      <right/>
    </border>
    <border>
      <left style="thin">
        <color rgb="FF2E663E"/>
      </left>
      <right style="medium">
        <color rgb="FF2E663E"/>
      </right>
    </border>
    <border>
      <left style="thin">
        <color rgb="FF2E663E"/>
      </left>
      <right style="medium">
        <color rgb="FF2E663E"/>
      </right>
      <bottom style="thin">
        <color rgb="FF2E663E"/>
      </bottom>
    </border>
    <border>
      <left style="medium">
        <color rgb="FF2E663E"/>
      </left>
      <right/>
      <top/>
      <bottom style="medium">
        <color rgb="FF2E663E"/>
      </bottom>
    </border>
    <border>
      <left style="medium">
        <color rgb="FF2E663E"/>
      </left>
      <right style="thin">
        <color rgb="FF2E663E"/>
      </right>
      <top/>
      <bottom style="medium">
        <color rgb="FF2E663E"/>
      </bottom>
    </border>
    <border>
      <left style="thin">
        <color rgb="FF2E663E"/>
      </left>
      <right style="thin">
        <color rgb="FF2E663E"/>
      </right>
      <top/>
      <bottom style="medium">
        <color rgb="FF2E663E"/>
      </bottom>
    </border>
    <border>
      <left style="thin">
        <color rgb="FF2E663E"/>
      </left>
      <right style="medium">
        <color rgb="FF2E663E"/>
      </right>
      <top/>
      <bottom style="medium">
        <color rgb="FF2E663E"/>
      </bottom>
    </border>
    <border>
      <left style="thin">
        <color rgb="FF2E663E"/>
      </left>
      <top/>
      <bottom style="medium">
        <color rgb="FF2E663E"/>
      </bottom>
    </border>
    <border>
      <right style="medium">
        <color theme="8"/>
      </right>
      <top style="medium">
        <color theme="8"/>
      </top>
      <bottom style="medium">
        <color theme="8"/>
      </bottom>
    </border>
  </borders>
  <cellStyleXfs count="1">
    <xf borderId="0" fillId="0" fontId="0" numFmtId="0" applyAlignment="1" applyFont="1"/>
  </cellStyleXfs>
  <cellXfs count="11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Alignment="1" applyFont="1">
      <alignment readingOrder="0" vertical="top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center" vertical="center"/>
    </xf>
    <xf borderId="0" fillId="0" fontId="5" numFmtId="164" xfId="0" applyFont="1" applyNumberFormat="1"/>
    <xf borderId="0" fillId="0" fontId="6" numFmtId="164" xfId="0" applyAlignment="1" applyFont="1" applyNumberFormat="1">
      <alignment vertical="center"/>
    </xf>
    <xf borderId="0" fillId="0" fontId="1" numFmtId="0" xfId="0" applyFont="1"/>
    <xf borderId="0" fillId="0" fontId="7" numFmtId="0" xfId="0" applyFont="1"/>
    <xf borderId="1" fillId="2" fontId="8" numFmtId="0" xfId="0" applyAlignment="1" applyBorder="1" applyFill="1" applyFont="1">
      <alignment horizontal="center" readingOrder="0" shrinkToFit="0" vertical="center" wrapText="1"/>
    </xf>
    <xf borderId="2" fillId="3" fontId="9" numFmtId="0" xfId="0" applyAlignment="1" applyBorder="1" applyFill="1" applyFont="1">
      <alignment horizontal="center" readingOrder="0" shrinkToFit="0" vertical="center" wrapText="1"/>
    </xf>
    <xf borderId="3" fillId="3" fontId="9" numFmtId="0" xfId="0" applyAlignment="1" applyBorder="1" applyFont="1">
      <alignment horizontal="center" readingOrder="0" shrinkToFit="0" vertical="center" wrapText="1"/>
    </xf>
    <xf borderId="4" fillId="3" fontId="9" numFmtId="0" xfId="0" applyAlignment="1" applyBorder="1" applyFont="1">
      <alignment horizontal="center" readingOrder="0" shrinkToFit="0" vertical="center" wrapText="1"/>
    </xf>
    <xf borderId="2" fillId="4" fontId="9" numFmtId="0" xfId="0" applyAlignment="1" applyBorder="1" applyFill="1" applyFont="1">
      <alignment horizontal="center" readingOrder="0" shrinkToFit="0" vertical="center" wrapText="1"/>
    </xf>
    <xf borderId="3" fillId="4" fontId="9" numFmtId="0" xfId="0" applyAlignment="1" applyBorder="1" applyFont="1">
      <alignment horizontal="center" readingOrder="0" shrinkToFit="0" vertical="center" wrapText="1"/>
    </xf>
    <xf borderId="3" fillId="4" fontId="10" numFmtId="0" xfId="0" applyAlignment="1" applyBorder="1" applyFont="1">
      <alignment horizontal="center" shrinkToFit="0" vertical="center" wrapText="1"/>
    </xf>
    <xf borderId="4" fillId="4" fontId="9" numFmtId="0" xfId="0" applyAlignment="1" applyBorder="1" applyFont="1">
      <alignment horizontal="center" readingOrder="0" shrinkToFit="0" vertical="center" wrapText="1"/>
    </xf>
    <xf borderId="2" fillId="3" fontId="10" numFmtId="0" xfId="0" applyAlignment="1" applyBorder="1" applyFont="1">
      <alignment horizontal="center" shrinkToFit="0" vertical="center" wrapText="1"/>
    </xf>
    <xf borderId="3" fillId="3" fontId="10" numFmtId="0" xfId="0" applyAlignment="1" applyBorder="1" applyFont="1">
      <alignment horizontal="center" shrinkToFit="0" vertical="center" wrapText="1"/>
    </xf>
    <xf borderId="2" fillId="5" fontId="10" numFmtId="0" xfId="0" applyAlignment="1" applyBorder="1" applyFill="1" applyFont="1">
      <alignment horizontal="center" shrinkToFit="0" vertical="center" wrapText="1"/>
    </xf>
    <xf borderId="3" fillId="5" fontId="10" numFmtId="0" xfId="0" applyAlignment="1" applyBorder="1" applyFont="1">
      <alignment horizontal="center" shrinkToFit="0" vertical="center" wrapText="1"/>
    </xf>
    <xf borderId="5" fillId="5" fontId="9" numFmtId="0" xfId="0" applyAlignment="1" applyBorder="1" applyFont="1">
      <alignment horizontal="center" readingOrder="0" shrinkToFit="0" vertical="center" wrapText="1"/>
    </xf>
    <xf borderId="6" fillId="2" fontId="8" numFmtId="0" xfId="0" applyAlignment="1" applyBorder="1" applyFont="1">
      <alignment horizontal="center" readingOrder="0" shrinkToFit="0" vertical="center" wrapText="1"/>
    </xf>
    <xf borderId="6" fillId="4" fontId="8" numFmtId="0" xfId="0" applyAlignment="1" applyBorder="1" applyFont="1">
      <alignment horizontal="center" readingOrder="0" shrinkToFit="0" vertical="center" wrapText="1"/>
    </xf>
    <xf borderId="6" fillId="3" fontId="8" numFmtId="0" xfId="0" applyAlignment="1" applyBorder="1" applyFont="1">
      <alignment horizontal="center" readingOrder="0" shrinkToFit="0" vertical="center" wrapText="1"/>
    </xf>
    <xf borderId="7" fillId="2" fontId="8" numFmtId="0" xfId="0" applyAlignment="1" applyBorder="1" applyFont="1">
      <alignment horizontal="center" readingOrder="0" shrinkToFit="0" vertical="center" wrapText="1"/>
    </xf>
    <xf borderId="0" fillId="0" fontId="11" numFmtId="0" xfId="0" applyFont="1"/>
    <xf borderId="8" fillId="6" fontId="12" numFmtId="0" xfId="0" applyAlignment="1" applyBorder="1" applyFill="1" applyFont="1">
      <alignment horizontal="left" readingOrder="0" shrinkToFit="0" vertical="center" wrapText="1"/>
    </xf>
    <xf borderId="8" fillId="7" fontId="13" numFmtId="165" xfId="0" applyAlignment="1" applyBorder="1" applyFill="1" applyFont="1" applyNumberFormat="1">
      <alignment horizontal="center" shrinkToFit="0" vertical="center" wrapText="1"/>
    </xf>
    <xf borderId="9" fillId="7" fontId="13" numFmtId="165" xfId="0" applyAlignment="1" applyBorder="1" applyFont="1" applyNumberFormat="1">
      <alignment horizontal="center" shrinkToFit="0" vertical="center" wrapText="1"/>
    </xf>
    <xf borderId="10" fillId="7" fontId="13" numFmtId="165" xfId="0" applyAlignment="1" applyBorder="1" applyFont="1" applyNumberFormat="1">
      <alignment horizontal="center" shrinkToFit="0" vertical="center" wrapText="1"/>
    </xf>
    <xf borderId="8" fillId="8" fontId="14" numFmtId="165" xfId="0" applyAlignment="1" applyBorder="1" applyFill="1" applyFont="1" applyNumberFormat="1">
      <alignment horizontal="center" shrinkToFit="0" vertical="center" wrapText="1"/>
    </xf>
    <xf borderId="9" fillId="8" fontId="14" numFmtId="165" xfId="0" applyAlignment="1" applyBorder="1" applyFont="1" applyNumberFormat="1">
      <alignment horizontal="center" shrinkToFit="0" vertical="center" wrapText="1"/>
    </xf>
    <xf borderId="10" fillId="8" fontId="14" numFmtId="165" xfId="0" applyAlignment="1" applyBorder="1" applyFont="1" applyNumberFormat="1">
      <alignment horizontal="center" shrinkToFit="0" vertical="center" wrapText="1"/>
    </xf>
    <xf borderId="8" fillId="9" fontId="14" numFmtId="165" xfId="0" applyAlignment="1" applyBorder="1" applyFill="1" applyFont="1" applyNumberFormat="1">
      <alignment horizontal="center" shrinkToFit="0" vertical="center" wrapText="1"/>
    </xf>
    <xf borderId="9" fillId="9" fontId="14" numFmtId="165" xfId="0" applyAlignment="1" applyBorder="1" applyFont="1" applyNumberFormat="1">
      <alignment horizontal="center" shrinkToFit="0" vertical="center" wrapText="1"/>
    </xf>
    <xf borderId="11" fillId="9" fontId="14" numFmtId="165" xfId="0" applyAlignment="1" applyBorder="1" applyFont="1" applyNumberFormat="1">
      <alignment horizontal="center" shrinkToFit="0" vertical="center" wrapText="1"/>
    </xf>
    <xf borderId="6" fillId="2" fontId="12" numFmtId="165" xfId="0" applyAlignment="1" applyBorder="1" applyFont="1" applyNumberFormat="1">
      <alignment horizontal="center" readingOrder="0" vertical="center"/>
    </xf>
    <xf borderId="6" fillId="4" fontId="12" numFmtId="165" xfId="0" applyAlignment="1" applyBorder="1" applyFont="1" applyNumberFormat="1">
      <alignment horizontal="center" readingOrder="0" vertical="center"/>
    </xf>
    <xf borderId="6" fillId="3" fontId="12" numFmtId="165" xfId="0" applyAlignment="1" applyBorder="1" applyFont="1" applyNumberFormat="1">
      <alignment horizontal="center" readingOrder="0" vertical="center"/>
    </xf>
    <xf borderId="6" fillId="3" fontId="12" numFmtId="10" xfId="0" applyAlignment="1" applyBorder="1" applyFont="1" applyNumberFormat="1">
      <alignment horizontal="center" readingOrder="0" vertical="center"/>
    </xf>
    <xf borderId="12" fillId="2" fontId="12" numFmtId="165" xfId="0" applyAlignment="1" applyBorder="1" applyFont="1" applyNumberFormat="1">
      <alignment horizontal="center" readingOrder="0" vertical="center"/>
    </xf>
    <xf borderId="0" fillId="0" fontId="11" numFmtId="0" xfId="0" applyAlignment="1" applyFont="1">
      <alignment vertical="center"/>
    </xf>
    <xf borderId="13" fillId="0" fontId="15" numFmtId="0" xfId="0" applyAlignment="1" applyBorder="1" applyFont="1">
      <alignment shrinkToFit="0" wrapText="1"/>
    </xf>
    <xf borderId="14" fillId="10" fontId="15" numFmtId="165" xfId="0" applyAlignment="1" applyBorder="1" applyFill="1" applyFont="1" applyNumberFormat="1">
      <alignment horizontal="center" shrinkToFit="0" vertical="center" wrapText="1"/>
    </xf>
    <xf borderId="15" fillId="10" fontId="15" numFmtId="165" xfId="0" applyAlignment="1" applyBorder="1" applyFont="1" applyNumberFormat="1">
      <alignment horizontal="center" shrinkToFit="0" vertical="center" wrapText="1"/>
    </xf>
    <xf borderId="16" fillId="10" fontId="15" numFmtId="165" xfId="0" applyAlignment="1" applyBorder="1" applyFont="1" applyNumberFormat="1">
      <alignment horizontal="center" shrinkToFit="0" vertical="center" wrapText="1"/>
    </xf>
    <xf borderId="14" fillId="11" fontId="15" numFmtId="164" xfId="0" applyAlignment="1" applyBorder="1" applyFill="1" applyFont="1" applyNumberFormat="1">
      <alignment horizontal="center" shrinkToFit="0" vertical="center" wrapText="1"/>
    </xf>
    <xf borderId="15" fillId="11" fontId="15" numFmtId="164" xfId="0" applyAlignment="1" applyBorder="1" applyFont="1" applyNumberFormat="1">
      <alignment horizontal="center" shrinkToFit="0" vertical="center" wrapText="1"/>
    </xf>
    <xf borderId="16" fillId="11" fontId="15" numFmtId="165" xfId="0" applyAlignment="1" applyBorder="1" applyFont="1" applyNumberFormat="1">
      <alignment horizontal="center" shrinkToFit="0" vertical="center" wrapText="1"/>
    </xf>
    <xf borderId="14" fillId="10" fontId="15" numFmtId="164" xfId="0" applyAlignment="1" applyBorder="1" applyFont="1" applyNumberFormat="1">
      <alignment horizontal="center" shrinkToFit="0" vertical="center" wrapText="1"/>
    </xf>
    <xf borderId="15" fillId="10" fontId="15" numFmtId="164" xfId="0" applyAlignment="1" applyBorder="1" applyFont="1" applyNumberFormat="1">
      <alignment horizontal="center" shrinkToFit="0" vertical="center" wrapText="1"/>
    </xf>
    <xf borderId="14" fillId="12" fontId="15" numFmtId="164" xfId="0" applyAlignment="1" applyBorder="1" applyFill="1" applyFont="1" applyNumberFormat="1">
      <alignment horizontal="center" shrinkToFit="0" vertical="center" wrapText="1"/>
    </xf>
    <xf borderId="15" fillId="12" fontId="15" numFmtId="164" xfId="0" applyAlignment="1" applyBorder="1" applyFont="1" applyNumberFormat="1">
      <alignment horizontal="center" shrinkToFit="0" vertical="center" wrapText="1"/>
    </xf>
    <xf borderId="17" fillId="12" fontId="15" numFmtId="165" xfId="0" applyAlignment="1" applyBorder="1" applyFont="1" applyNumberFormat="1">
      <alignment horizontal="center" shrinkToFit="0" vertical="center" wrapText="1"/>
    </xf>
    <xf borderId="6" fillId="13" fontId="12" numFmtId="165" xfId="0" applyAlignment="1" applyBorder="1" applyFill="1" applyFont="1" applyNumberFormat="1">
      <alignment horizontal="center" vertical="center"/>
    </xf>
    <xf borderId="6" fillId="11" fontId="12" numFmtId="165" xfId="0" applyAlignment="1" applyBorder="1" applyFont="1" applyNumberFormat="1">
      <alignment horizontal="center" vertical="center"/>
    </xf>
    <xf borderId="15" fillId="10" fontId="15" numFmtId="10" xfId="0" applyAlignment="1" applyBorder="1" applyFont="1" applyNumberFormat="1">
      <alignment horizontal="center" shrinkToFit="0" vertical="center" wrapText="1"/>
    </xf>
    <xf borderId="18" fillId="13" fontId="12" numFmtId="165" xfId="0" applyAlignment="1" applyBorder="1" applyFont="1" applyNumberFormat="1">
      <alignment horizontal="center" vertical="center"/>
    </xf>
    <xf borderId="19" fillId="0" fontId="15" numFmtId="0" xfId="0" applyAlignment="1" applyBorder="1" applyFont="1">
      <alignment horizontal="center" shrinkToFit="0" vertical="center" wrapText="1"/>
    </xf>
    <xf borderId="20" fillId="10" fontId="15" numFmtId="165" xfId="0" applyAlignment="1" applyBorder="1" applyFont="1" applyNumberFormat="1">
      <alignment horizontal="center" shrinkToFit="0" vertical="center" wrapText="1"/>
    </xf>
    <xf borderId="21" fillId="10" fontId="15" numFmtId="165" xfId="0" applyAlignment="1" applyBorder="1" applyFont="1" applyNumberFormat="1">
      <alignment horizontal="center" shrinkToFit="0" vertical="center" wrapText="1"/>
    </xf>
    <xf borderId="22" fillId="10" fontId="15" numFmtId="165" xfId="0" applyAlignment="1" applyBorder="1" applyFont="1" applyNumberFormat="1">
      <alignment horizontal="center" shrinkToFit="0" vertical="center" wrapText="1"/>
    </xf>
    <xf borderId="20" fillId="11" fontId="15" numFmtId="164" xfId="0" applyAlignment="1" applyBorder="1" applyFont="1" applyNumberFormat="1">
      <alignment horizontal="center" shrinkToFit="0" vertical="center" wrapText="1"/>
    </xf>
    <xf borderId="21" fillId="11" fontId="15" numFmtId="164" xfId="0" applyAlignment="1" applyBorder="1" applyFont="1" applyNumberFormat="1">
      <alignment horizontal="center" shrinkToFit="0" vertical="center" wrapText="1"/>
    </xf>
    <xf borderId="22" fillId="11" fontId="15" numFmtId="165" xfId="0" applyAlignment="1" applyBorder="1" applyFont="1" applyNumberFormat="1">
      <alignment horizontal="center" shrinkToFit="0" vertical="center" wrapText="1"/>
    </xf>
    <xf borderId="20" fillId="10" fontId="15" numFmtId="164" xfId="0" applyAlignment="1" applyBorder="1" applyFont="1" applyNumberFormat="1">
      <alignment horizontal="center" shrinkToFit="0" vertical="center" wrapText="1"/>
    </xf>
    <xf borderId="21" fillId="10" fontId="15" numFmtId="164" xfId="0" applyAlignment="1" applyBorder="1" applyFont="1" applyNumberFormat="1">
      <alignment horizontal="center" shrinkToFit="0" vertical="center" wrapText="1"/>
    </xf>
    <xf borderId="20" fillId="12" fontId="15" numFmtId="164" xfId="0" applyAlignment="1" applyBorder="1" applyFont="1" applyNumberFormat="1">
      <alignment horizontal="center" shrinkToFit="0" vertical="center" wrapText="1"/>
    </xf>
    <xf borderId="21" fillId="12" fontId="15" numFmtId="164" xfId="0" applyAlignment="1" applyBorder="1" applyFont="1" applyNumberFormat="1">
      <alignment horizontal="center" shrinkToFit="0" vertical="center" wrapText="1"/>
    </xf>
    <xf borderId="23" fillId="12" fontId="15" numFmtId="165" xfId="0" applyAlignment="1" applyBorder="1" applyFont="1" applyNumberFormat="1">
      <alignment horizontal="center" shrinkToFit="0" vertical="center" wrapText="1"/>
    </xf>
    <xf borderId="24" fillId="13" fontId="12" numFmtId="165" xfId="0" applyAlignment="1" applyBorder="1" applyFont="1" applyNumberFormat="1">
      <alignment horizontal="center" vertical="center"/>
    </xf>
    <xf borderId="25" fillId="0" fontId="15" numFmtId="0" xfId="0" applyAlignment="1" applyBorder="1" applyFont="1">
      <alignment horizontal="left" readingOrder="0" shrinkToFit="0" vertical="center" wrapText="1"/>
    </xf>
    <xf borderId="14" fillId="10" fontId="15" numFmtId="165" xfId="0" applyAlignment="1" applyBorder="1" applyFont="1" applyNumberFormat="1">
      <alignment horizontal="center" readingOrder="0" shrinkToFit="0" vertical="center" wrapText="1"/>
    </xf>
    <xf borderId="15" fillId="10" fontId="15" numFmtId="165" xfId="0" applyAlignment="1" applyBorder="1" applyFont="1" applyNumberFormat="1">
      <alignment horizontal="center" readingOrder="0" shrinkToFit="0" vertical="center" wrapText="1"/>
    </xf>
    <xf borderId="14" fillId="10" fontId="15" numFmtId="164" xfId="0" applyAlignment="1" applyBorder="1" applyFont="1" applyNumberFormat="1">
      <alignment horizontal="center" readingOrder="0" shrinkToFit="0" vertical="center" wrapText="1"/>
    </xf>
    <xf borderId="15" fillId="10" fontId="15" numFmtId="164" xfId="0" applyAlignment="1" applyBorder="1" applyFont="1" applyNumberFormat="1">
      <alignment horizontal="center" readingOrder="0" shrinkToFit="0" vertical="center" wrapText="1"/>
    </xf>
    <xf borderId="26" fillId="12" fontId="15" numFmtId="164" xfId="0" applyAlignment="1" applyBorder="1" applyFont="1" applyNumberFormat="1">
      <alignment horizontal="center" shrinkToFit="0" vertical="center" wrapText="1"/>
    </xf>
    <xf borderId="27" fillId="12" fontId="15" numFmtId="164" xfId="0" applyAlignment="1" applyBorder="1" applyFont="1" applyNumberFormat="1">
      <alignment horizontal="center" shrinkToFit="0" vertical="center" wrapText="1"/>
    </xf>
    <xf borderId="28" fillId="12" fontId="15" numFmtId="165" xfId="0" applyAlignment="1" applyBorder="1" applyFont="1" applyNumberFormat="1">
      <alignment horizontal="center" shrinkToFit="0" vertical="center" wrapText="1"/>
    </xf>
    <xf borderId="17" fillId="10" fontId="15" numFmtId="165" xfId="0" applyAlignment="1" applyBorder="1" applyFont="1" applyNumberFormat="1">
      <alignment horizontal="center" shrinkToFit="0" vertical="center" wrapText="1"/>
    </xf>
    <xf borderId="6" fillId="12" fontId="15" numFmtId="164" xfId="0" applyAlignment="1" applyBorder="1" applyFont="1" applyNumberFormat="1">
      <alignment horizontal="center" shrinkToFit="0" vertical="center" wrapText="1"/>
    </xf>
    <xf borderId="29" fillId="8" fontId="14" numFmtId="165" xfId="0" applyAlignment="1" applyBorder="1" applyFont="1" applyNumberFormat="1">
      <alignment horizontal="center" shrinkToFit="0" vertical="center" wrapText="1"/>
    </xf>
    <xf borderId="30" fillId="8" fontId="14" numFmtId="165" xfId="0" applyAlignment="1" applyBorder="1" applyFont="1" applyNumberFormat="1">
      <alignment horizontal="center" shrinkToFit="0" vertical="center" wrapText="1"/>
    </xf>
    <xf borderId="31" fillId="8" fontId="14" numFmtId="165" xfId="0" applyAlignment="1" applyBorder="1" applyFont="1" applyNumberFormat="1">
      <alignment horizontal="center" shrinkToFit="0" vertical="center" wrapText="1"/>
    </xf>
    <xf borderId="32" fillId="9" fontId="14" numFmtId="165" xfId="0" applyAlignment="1" applyBorder="1" applyFont="1" applyNumberFormat="1">
      <alignment horizontal="center" shrinkToFit="0" vertical="center" wrapText="1"/>
    </xf>
    <xf borderId="33" fillId="9" fontId="14" numFmtId="165" xfId="0" applyAlignment="1" applyBorder="1" applyFont="1" applyNumberFormat="1">
      <alignment horizontal="center" shrinkToFit="0" vertical="center" wrapText="1"/>
    </xf>
    <xf borderId="34" fillId="9" fontId="14" numFmtId="165" xfId="0" applyAlignment="1" applyBorder="1" applyFont="1" applyNumberFormat="1">
      <alignment horizontal="center" shrinkToFit="0" vertical="center" wrapText="1"/>
    </xf>
    <xf borderId="6" fillId="11" fontId="15" numFmtId="164" xfId="0" applyAlignment="1" applyBorder="1" applyFont="1" applyNumberFormat="1">
      <alignment horizontal="center" shrinkToFit="0" vertical="center" wrapText="1"/>
    </xf>
    <xf borderId="35" fillId="10" fontId="15" numFmtId="164" xfId="0" applyAlignment="1" applyBorder="1" applyFont="1" applyNumberFormat="1">
      <alignment horizontal="center" shrinkToFit="0" vertical="center" wrapText="1"/>
    </xf>
    <xf borderId="36" fillId="6" fontId="12" numFmtId="0" xfId="0" applyAlignment="1" applyBorder="1" applyFont="1">
      <alignment horizontal="left" readingOrder="0" shrinkToFit="0" vertical="center" wrapText="1"/>
    </xf>
    <xf borderId="37" fillId="8" fontId="14" numFmtId="165" xfId="0" applyAlignment="1" applyBorder="1" applyFont="1" applyNumberFormat="1">
      <alignment horizontal="center" shrinkToFit="0" vertical="center" wrapText="1"/>
    </xf>
    <xf borderId="38" fillId="8" fontId="14" numFmtId="165" xfId="0" applyAlignment="1" applyBorder="1" applyFont="1" applyNumberFormat="1">
      <alignment horizontal="center" shrinkToFit="0" vertical="center" wrapText="1"/>
    </xf>
    <xf borderId="39" fillId="8" fontId="14" numFmtId="165" xfId="0" applyAlignment="1" applyBorder="1" applyFont="1" applyNumberFormat="1">
      <alignment horizontal="center" shrinkToFit="0" vertical="center" wrapText="1"/>
    </xf>
    <xf borderId="32" fillId="8" fontId="14" numFmtId="165" xfId="0" applyAlignment="1" applyBorder="1" applyFont="1" applyNumberFormat="1">
      <alignment horizontal="center" shrinkToFit="0" vertical="center" wrapText="1"/>
    </xf>
    <xf borderId="33" fillId="8" fontId="14" numFmtId="165" xfId="0" applyAlignment="1" applyBorder="1" applyFont="1" applyNumberFormat="1">
      <alignment horizontal="center" shrinkToFit="0" vertical="center" wrapText="1"/>
    </xf>
    <xf borderId="40" fillId="8" fontId="14" numFmtId="165" xfId="0" applyAlignment="1" applyBorder="1" applyFont="1" applyNumberFormat="1">
      <alignment horizontal="center" shrinkToFit="0" vertical="center" wrapText="1"/>
    </xf>
    <xf borderId="12" fillId="2" fontId="12" numFmtId="165" xfId="0" applyAlignment="1" applyBorder="1" applyFont="1" applyNumberFormat="1">
      <alignment horizontal="center" vertical="center"/>
    </xf>
    <xf borderId="41" fillId="2" fontId="8" numFmtId="0" xfId="0" applyAlignment="1" applyBorder="1" applyFont="1">
      <alignment horizontal="left" readingOrder="0" shrinkToFit="0" vertical="center" wrapText="1"/>
    </xf>
    <xf borderId="42" fillId="2" fontId="16" numFmtId="165" xfId="0" applyAlignment="1" applyBorder="1" applyFont="1" applyNumberFormat="1">
      <alignment horizontal="center" vertical="center"/>
    </xf>
    <xf borderId="43" fillId="2" fontId="16" numFmtId="165" xfId="0" applyAlignment="1" applyBorder="1" applyFont="1" applyNumberFormat="1">
      <alignment horizontal="center" vertical="center"/>
    </xf>
    <xf borderId="44" fillId="2" fontId="16" numFmtId="165" xfId="0" applyAlignment="1" applyBorder="1" applyFont="1" applyNumberFormat="1">
      <alignment horizontal="center" vertical="center"/>
    </xf>
    <xf borderId="45" fillId="2" fontId="16" numFmtId="165" xfId="0" applyAlignment="1" applyBorder="1" applyFont="1" applyNumberFormat="1">
      <alignment horizontal="center" vertical="center"/>
    </xf>
    <xf borderId="6" fillId="2" fontId="10" numFmtId="165" xfId="0" applyAlignment="1" applyBorder="1" applyFont="1" applyNumberFormat="1">
      <alignment horizontal="center" readingOrder="0" vertical="center"/>
    </xf>
    <xf borderId="6" fillId="4" fontId="10" numFmtId="165" xfId="0" applyAlignment="1" applyBorder="1" applyFont="1" applyNumberFormat="1">
      <alignment horizontal="center" readingOrder="0" vertical="center"/>
    </xf>
    <xf borderId="6" fillId="3" fontId="10" numFmtId="165" xfId="0" applyAlignment="1" applyBorder="1" applyFont="1" applyNumberFormat="1">
      <alignment horizontal="center" readingOrder="0" vertical="center"/>
    </xf>
    <xf borderId="6" fillId="3" fontId="10" numFmtId="10" xfId="0" applyAlignment="1" applyBorder="1" applyFont="1" applyNumberFormat="1">
      <alignment horizontal="center" readingOrder="0" vertical="center"/>
    </xf>
    <xf borderId="46" fillId="2" fontId="16" numFmtId="165" xfId="0" applyAlignment="1" applyBorder="1" applyFont="1" applyNumberFormat="1">
      <alignment horizontal="center" vertical="center"/>
    </xf>
    <xf borderId="0" fillId="0" fontId="11" numFmtId="0" xfId="0" applyAlignment="1" applyFont="1">
      <alignment horizontal="left" shrinkToFit="0" wrapText="1"/>
    </xf>
    <xf borderId="0" fillId="0" fontId="11" numFmtId="0" xfId="0" applyAlignment="1" applyFont="1">
      <alignment horizontal="left"/>
    </xf>
  </cellXfs>
  <cellStyles count="1">
    <cellStyle xfId="0" name="Normal" builtinId="0"/>
  </cellStyles>
  <dxfs count="2"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924175" cy="314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E65A7"/>
      </a:accent1>
      <a:accent2>
        <a:srgbClr val="EA5162"/>
      </a:accent2>
      <a:accent3>
        <a:srgbClr val="FBBC04"/>
      </a:accent3>
      <a:accent4>
        <a:srgbClr val="199E69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192D3A"/>
    <pageSetUpPr/>
  </sheetPr>
  <sheetViews>
    <sheetView showGridLines="0"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75"/>
  <cols>
    <col customWidth="1" min="1" max="1" width="38.38"/>
    <col customWidth="1" min="2" max="17" width="13.13"/>
    <col customWidth="1" min="18" max="18" width="18.0"/>
    <col customWidth="1" min="19" max="19" width="16.88"/>
    <col customWidth="1" min="20" max="20" width="15.75"/>
    <col customWidth="1" min="21" max="21" width="18.0"/>
    <col customWidth="1" min="22" max="22" width="16.88"/>
    <col customWidth="1" min="23" max="24" width="15.75"/>
    <col customWidth="1" min="25" max="30" width="9.5"/>
  </cols>
  <sheetData>
    <row r="1" ht="61.5" customHeight="1">
      <c r="A1" s="1"/>
      <c r="B1" s="2"/>
      <c r="G1" s="3"/>
      <c r="H1" s="3"/>
      <c r="I1" s="3"/>
      <c r="J1" s="3"/>
      <c r="K1" s="3"/>
      <c r="L1" s="3"/>
      <c r="M1" s="3"/>
      <c r="N1" s="3"/>
      <c r="O1" s="3"/>
      <c r="P1" s="4"/>
      <c r="R1" s="5"/>
      <c r="S1" s="5"/>
      <c r="T1" s="5"/>
      <c r="U1" s="5"/>
      <c r="V1" s="5"/>
      <c r="W1" s="5"/>
      <c r="X1" s="6"/>
      <c r="Y1" s="7"/>
      <c r="Z1" s="7"/>
      <c r="AA1" s="8"/>
      <c r="AB1" s="8"/>
      <c r="AC1" s="8"/>
      <c r="AD1" s="8"/>
    </row>
    <row r="2" ht="26.25" customHeight="1">
      <c r="A2" s="9" t="s">
        <v>0</v>
      </c>
      <c r="B2" s="10" t="s">
        <v>1</v>
      </c>
      <c r="C2" s="11" t="s">
        <v>2</v>
      </c>
      <c r="D2" s="11" t="s">
        <v>3</v>
      </c>
      <c r="E2" s="12" t="s">
        <v>4</v>
      </c>
      <c r="F2" s="13" t="s">
        <v>5</v>
      </c>
      <c r="G2" s="14" t="s">
        <v>6</v>
      </c>
      <c r="H2" s="15" t="s">
        <v>7</v>
      </c>
      <c r="I2" s="16" t="s">
        <v>8</v>
      </c>
      <c r="J2" s="17" t="s">
        <v>9</v>
      </c>
      <c r="K2" s="11" t="s">
        <v>10</v>
      </c>
      <c r="L2" s="18" t="s">
        <v>11</v>
      </c>
      <c r="M2" s="12" t="s">
        <v>12</v>
      </c>
      <c r="N2" s="19" t="s">
        <v>13</v>
      </c>
      <c r="O2" s="20" t="s">
        <v>14</v>
      </c>
      <c r="P2" s="20" t="s">
        <v>15</v>
      </c>
      <c r="Q2" s="21" t="s">
        <v>16</v>
      </c>
      <c r="R2" s="22" t="s">
        <v>17</v>
      </c>
      <c r="S2" s="23" t="s">
        <v>18</v>
      </c>
      <c r="T2" s="24" t="s">
        <v>19</v>
      </c>
      <c r="U2" s="22" t="s">
        <v>20</v>
      </c>
      <c r="V2" s="23" t="s">
        <v>21</v>
      </c>
      <c r="W2" s="24" t="s">
        <v>22</v>
      </c>
      <c r="X2" s="25" t="s">
        <v>23</v>
      </c>
      <c r="Y2" s="26"/>
      <c r="Z2" s="26"/>
      <c r="AA2" s="26"/>
      <c r="AB2" s="26"/>
      <c r="AC2" s="26"/>
      <c r="AD2" s="26"/>
    </row>
    <row r="3" ht="18.0" customHeight="1">
      <c r="A3" s="27" t="s">
        <v>24</v>
      </c>
      <c r="B3" s="28">
        <f t="shared" ref="B3:D3" si="1">SUM(B4:B6)</f>
        <v>0</v>
      </c>
      <c r="C3" s="29">
        <f t="shared" si="1"/>
        <v>0</v>
      </c>
      <c r="D3" s="29">
        <f t="shared" si="1"/>
        <v>0</v>
      </c>
      <c r="E3" s="30">
        <f>SUM(B3:D3)</f>
        <v>0</v>
      </c>
      <c r="F3" s="31">
        <f t="shared" ref="F3:H3" si="2">SUM(F4:F6)</f>
        <v>0</v>
      </c>
      <c r="G3" s="32">
        <f t="shared" si="2"/>
        <v>0</v>
      </c>
      <c r="H3" s="32">
        <f t="shared" si="2"/>
        <v>0</v>
      </c>
      <c r="I3" s="33">
        <f>SUM(F3:H3)</f>
        <v>0</v>
      </c>
      <c r="J3" s="28">
        <f t="shared" ref="J3:L3" si="3">SUM(J4:J6)</f>
        <v>0</v>
      </c>
      <c r="K3" s="29">
        <f t="shared" si="3"/>
        <v>0</v>
      </c>
      <c r="L3" s="29">
        <f t="shared" si="3"/>
        <v>0</v>
      </c>
      <c r="M3" s="30">
        <f>SUM(J3:L3)</f>
        <v>0</v>
      </c>
      <c r="N3" s="34">
        <f t="shared" ref="N3:P3" si="4">SUM(N4:N6)</f>
        <v>0</v>
      </c>
      <c r="O3" s="35">
        <f t="shared" si="4"/>
        <v>0</v>
      </c>
      <c r="P3" s="35">
        <f t="shared" si="4"/>
        <v>0</v>
      </c>
      <c r="Q3" s="36">
        <f>N3+O3+P3</f>
        <v>0</v>
      </c>
      <c r="R3" s="37">
        <f t="shared" ref="R3:T3" si="5">SUM(R4:R6)</f>
        <v>0</v>
      </c>
      <c r="S3" s="38">
        <f t="shared" si="5"/>
        <v>0</v>
      </c>
      <c r="T3" s="39">
        <f t="shared" si="5"/>
        <v>0</v>
      </c>
      <c r="U3" s="37">
        <v>500.0</v>
      </c>
      <c r="V3" s="38">
        <v>520.0</v>
      </c>
      <c r="W3" s="40">
        <f>IFERROR((V3-U3)/U3,0)</f>
        <v>0.04</v>
      </c>
      <c r="X3" s="41">
        <f>SUM(Q3+M3+I3+E3)</f>
        <v>0</v>
      </c>
      <c r="Y3" s="42"/>
      <c r="Z3" s="42"/>
      <c r="AA3" s="42"/>
      <c r="AB3" s="42"/>
      <c r="AC3" s="42"/>
      <c r="AD3" s="42"/>
    </row>
    <row r="4" ht="18.0" customHeight="1">
      <c r="A4" s="43" t="s">
        <v>25</v>
      </c>
      <c r="B4" s="44"/>
      <c r="C4" s="45"/>
      <c r="D4" s="45"/>
      <c r="E4" s="46"/>
      <c r="F4" s="47"/>
      <c r="G4" s="48"/>
      <c r="H4" s="48"/>
      <c r="I4" s="49"/>
      <c r="J4" s="50"/>
      <c r="K4" s="51"/>
      <c r="L4" s="51"/>
      <c r="M4" s="46"/>
      <c r="N4" s="52"/>
      <c r="O4" s="53"/>
      <c r="P4" s="53"/>
      <c r="Q4" s="54"/>
      <c r="R4" s="55"/>
      <c r="S4" s="56"/>
      <c r="T4" s="51"/>
      <c r="U4" s="55"/>
      <c r="V4" s="56"/>
      <c r="W4" s="57"/>
      <c r="X4" s="58"/>
      <c r="Y4" s="42"/>
      <c r="Z4" s="42"/>
      <c r="AA4" s="42"/>
      <c r="AB4" s="42"/>
      <c r="AC4" s="42"/>
      <c r="AD4" s="42"/>
    </row>
    <row r="5" ht="18.0" customHeight="1">
      <c r="A5" s="43" t="s">
        <v>26</v>
      </c>
      <c r="B5" s="44"/>
      <c r="C5" s="45"/>
      <c r="D5" s="45"/>
      <c r="E5" s="46"/>
      <c r="F5" s="47"/>
      <c r="G5" s="48"/>
      <c r="H5" s="48"/>
      <c r="I5" s="49"/>
      <c r="J5" s="50"/>
      <c r="K5" s="51"/>
      <c r="L5" s="51"/>
      <c r="M5" s="46"/>
      <c r="N5" s="52"/>
      <c r="O5" s="53"/>
      <c r="P5" s="53"/>
      <c r="Q5" s="54"/>
      <c r="R5" s="55"/>
      <c r="S5" s="56"/>
      <c r="T5" s="51"/>
      <c r="U5" s="55"/>
      <c r="V5" s="56"/>
      <c r="W5" s="57"/>
      <c r="X5" s="58"/>
      <c r="Y5" s="42"/>
      <c r="Z5" s="42"/>
      <c r="AA5" s="42"/>
      <c r="AB5" s="42"/>
      <c r="AC5" s="42"/>
      <c r="AD5" s="42"/>
    </row>
    <row r="6" ht="18.0" customHeight="1">
      <c r="A6" s="59"/>
      <c r="B6" s="60"/>
      <c r="C6" s="61"/>
      <c r="D6" s="61"/>
      <c r="E6" s="62"/>
      <c r="F6" s="63"/>
      <c r="G6" s="64"/>
      <c r="H6" s="64"/>
      <c r="I6" s="65"/>
      <c r="J6" s="66"/>
      <c r="K6" s="67"/>
      <c r="L6" s="67"/>
      <c r="M6" s="62"/>
      <c r="N6" s="68"/>
      <c r="O6" s="69"/>
      <c r="P6" s="69"/>
      <c r="Q6" s="70"/>
      <c r="R6" s="55"/>
      <c r="S6" s="56"/>
      <c r="T6" s="51"/>
      <c r="U6" s="55"/>
      <c r="V6" s="56"/>
      <c r="W6" s="57"/>
      <c r="X6" s="71"/>
      <c r="Y6" s="42"/>
      <c r="Z6" s="42"/>
      <c r="AA6" s="42"/>
      <c r="AB6" s="42"/>
      <c r="AC6" s="42"/>
      <c r="AD6" s="42"/>
    </row>
    <row r="7" ht="18.0" customHeight="1">
      <c r="A7" s="27" t="s">
        <v>27</v>
      </c>
      <c r="B7" s="28">
        <f t="shared" ref="B7:D7" si="6">SUM(B8:B17)</f>
        <v>0</v>
      </c>
      <c r="C7" s="29">
        <f t="shared" si="6"/>
        <v>0</v>
      </c>
      <c r="D7" s="29">
        <f t="shared" si="6"/>
        <v>0</v>
      </c>
      <c r="E7" s="30">
        <f>SUM(B7:D7)</f>
        <v>0</v>
      </c>
      <c r="F7" s="31">
        <f t="shared" ref="F7:H7" si="7">SUM(F8:F17)</f>
        <v>0</v>
      </c>
      <c r="G7" s="32">
        <f t="shared" si="7"/>
        <v>0</v>
      </c>
      <c r="H7" s="32">
        <f t="shared" si="7"/>
        <v>0</v>
      </c>
      <c r="I7" s="33">
        <f>SUM(F7:H7)</f>
        <v>0</v>
      </c>
      <c r="J7" s="28">
        <f t="shared" ref="J7:L7" si="8">SUM(J8:J17)</f>
        <v>0</v>
      </c>
      <c r="K7" s="29">
        <f t="shared" si="8"/>
        <v>0</v>
      </c>
      <c r="L7" s="29">
        <f t="shared" si="8"/>
        <v>0</v>
      </c>
      <c r="M7" s="30">
        <f>SUM(J7:L7)</f>
        <v>0</v>
      </c>
      <c r="N7" s="34">
        <f t="shared" ref="N7:P7" si="9">SUM(N8:N10)</f>
        <v>0</v>
      </c>
      <c r="O7" s="35">
        <f t="shared" si="9"/>
        <v>0</v>
      </c>
      <c r="P7" s="35">
        <f t="shared" si="9"/>
        <v>0</v>
      </c>
      <c r="Q7" s="36">
        <f>SUM(N7:P7)</f>
        <v>0</v>
      </c>
      <c r="R7" s="37">
        <f t="shared" ref="R7:V7" si="10">SUM(R8:R17)</f>
        <v>0</v>
      </c>
      <c r="S7" s="38">
        <f t="shared" si="10"/>
        <v>0</v>
      </c>
      <c r="T7" s="39">
        <f t="shared" si="10"/>
        <v>0</v>
      </c>
      <c r="U7" s="37">
        <f t="shared" si="10"/>
        <v>0</v>
      </c>
      <c r="V7" s="38">
        <f t="shared" si="10"/>
        <v>0</v>
      </c>
      <c r="W7" s="40">
        <f>IFERROR((V7-U7)/U7,0)</f>
        <v>0</v>
      </c>
      <c r="X7" s="41">
        <f>SUM(Q7+M7+I7+E7)</f>
        <v>0</v>
      </c>
      <c r="Y7" s="42"/>
      <c r="Z7" s="42"/>
      <c r="AA7" s="42"/>
      <c r="AB7" s="42"/>
      <c r="AC7" s="42"/>
      <c r="AD7" s="42"/>
    </row>
    <row r="8" ht="18.0" customHeight="1">
      <c r="A8" s="72" t="s">
        <v>28</v>
      </c>
      <c r="B8" s="73"/>
      <c r="C8" s="74"/>
      <c r="D8" s="74"/>
      <c r="E8" s="46"/>
      <c r="F8" s="47"/>
      <c r="G8" s="48"/>
      <c r="H8" s="48"/>
      <c r="I8" s="49"/>
      <c r="J8" s="75"/>
      <c r="K8" s="76"/>
      <c r="L8" s="76"/>
      <c r="M8" s="46"/>
      <c r="N8" s="52"/>
      <c r="O8" s="53"/>
      <c r="P8" s="53"/>
      <c r="Q8" s="54"/>
      <c r="R8" s="55"/>
      <c r="S8" s="56"/>
      <c r="T8" s="51"/>
      <c r="U8" s="55"/>
      <c r="V8" s="56"/>
      <c r="W8" s="57"/>
      <c r="X8" s="58"/>
      <c r="Y8" s="42"/>
      <c r="Z8" s="42"/>
      <c r="AA8" s="42"/>
      <c r="AB8" s="42"/>
      <c r="AC8" s="42"/>
      <c r="AD8" s="42"/>
    </row>
    <row r="9" ht="18.0" customHeight="1">
      <c r="A9" s="72" t="s">
        <v>29</v>
      </c>
      <c r="B9" s="73"/>
      <c r="C9" s="74"/>
      <c r="D9" s="74"/>
      <c r="E9" s="46"/>
      <c r="F9" s="47"/>
      <c r="G9" s="48"/>
      <c r="H9" s="48"/>
      <c r="I9" s="49"/>
      <c r="J9" s="73"/>
      <c r="K9" s="74"/>
      <c r="L9" s="74"/>
      <c r="M9" s="46"/>
      <c r="N9" s="77"/>
      <c r="O9" s="78"/>
      <c r="P9" s="78"/>
      <c r="Q9" s="79"/>
      <c r="R9" s="55"/>
      <c r="S9" s="56"/>
      <c r="T9" s="51"/>
      <c r="U9" s="55"/>
      <c r="V9" s="56"/>
      <c r="W9" s="57"/>
      <c r="X9" s="58"/>
      <c r="Y9" s="42"/>
      <c r="Z9" s="42"/>
      <c r="AA9" s="42"/>
      <c r="AB9" s="42"/>
      <c r="AC9" s="42"/>
      <c r="AD9" s="42"/>
    </row>
    <row r="10" ht="18.0" customHeight="1">
      <c r="A10" s="72" t="s">
        <v>30</v>
      </c>
      <c r="B10" s="73"/>
      <c r="C10" s="74"/>
      <c r="D10" s="74"/>
      <c r="E10" s="46"/>
      <c r="F10" s="47"/>
      <c r="G10" s="48"/>
      <c r="H10" s="48"/>
      <c r="I10" s="49"/>
      <c r="J10" s="75"/>
      <c r="K10" s="76"/>
      <c r="L10" s="76"/>
      <c r="M10" s="80"/>
      <c r="N10" s="81"/>
      <c r="O10" s="81"/>
      <c r="P10" s="81"/>
      <c r="Q10" s="81"/>
      <c r="R10" s="55"/>
      <c r="S10" s="56"/>
      <c r="T10" s="51"/>
      <c r="U10" s="55"/>
      <c r="V10" s="56"/>
      <c r="W10" s="57"/>
      <c r="X10" s="58"/>
      <c r="Y10" s="42"/>
      <c r="Z10" s="42"/>
      <c r="AA10" s="42"/>
      <c r="AB10" s="42"/>
      <c r="AC10" s="42"/>
      <c r="AD10" s="42"/>
    </row>
    <row r="11" ht="18.0" customHeight="1">
      <c r="A11" s="72" t="s">
        <v>31</v>
      </c>
      <c r="B11" s="73"/>
      <c r="C11" s="74"/>
      <c r="D11" s="74"/>
      <c r="E11" s="46"/>
      <c r="F11" s="47"/>
      <c r="G11" s="48"/>
      <c r="H11" s="48"/>
      <c r="I11" s="49"/>
      <c r="J11" s="75"/>
      <c r="K11" s="76"/>
      <c r="L11" s="76"/>
      <c r="M11" s="80"/>
      <c r="N11" s="81"/>
      <c r="O11" s="81"/>
      <c r="P11" s="81"/>
      <c r="Q11" s="81"/>
      <c r="R11" s="55"/>
      <c r="S11" s="56"/>
      <c r="T11" s="51"/>
      <c r="U11" s="55"/>
      <c r="V11" s="56"/>
      <c r="W11" s="57"/>
      <c r="X11" s="58"/>
      <c r="Y11" s="42"/>
      <c r="Z11" s="42"/>
      <c r="AA11" s="42"/>
      <c r="AB11" s="42"/>
      <c r="AC11" s="42"/>
      <c r="AD11" s="42"/>
    </row>
    <row r="12" ht="18.0" customHeight="1">
      <c r="A12" s="72" t="s">
        <v>32</v>
      </c>
      <c r="B12" s="73"/>
      <c r="C12" s="74"/>
      <c r="D12" s="74"/>
      <c r="E12" s="46"/>
      <c r="F12" s="47"/>
      <c r="G12" s="48"/>
      <c r="H12" s="48"/>
      <c r="I12" s="49"/>
      <c r="J12" s="74"/>
      <c r="K12" s="74"/>
      <c r="L12" s="74"/>
      <c r="M12" s="80"/>
      <c r="N12" s="81"/>
      <c r="O12" s="81"/>
      <c r="P12" s="81"/>
      <c r="Q12" s="81"/>
      <c r="R12" s="55"/>
      <c r="S12" s="56"/>
      <c r="T12" s="51"/>
      <c r="U12" s="55"/>
      <c r="V12" s="56"/>
      <c r="W12" s="57"/>
      <c r="X12" s="58"/>
      <c r="Y12" s="42"/>
      <c r="Z12" s="42"/>
      <c r="AA12" s="42"/>
      <c r="AB12" s="42"/>
      <c r="AC12" s="42"/>
      <c r="AD12" s="42"/>
    </row>
    <row r="13" ht="18.0" customHeight="1">
      <c r="A13" s="72" t="s">
        <v>33</v>
      </c>
      <c r="B13" s="73"/>
      <c r="C13" s="74"/>
      <c r="D13" s="74"/>
      <c r="E13" s="46"/>
      <c r="F13" s="47"/>
      <c r="G13" s="48"/>
      <c r="H13" s="48"/>
      <c r="I13" s="49"/>
      <c r="J13" s="75"/>
      <c r="K13" s="76"/>
      <c r="L13" s="76"/>
      <c r="M13" s="80"/>
      <c r="N13" s="81"/>
      <c r="O13" s="81"/>
      <c r="P13" s="81"/>
      <c r="Q13" s="81"/>
      <c r="R13" s="55"/>
      <c r="S13" s="56"/>
      <c r="T13" s="51"/>
      <c r="U13" s="55"/>
      <c r="V13" s="56"/>
      <c r="W13" s="57"/>
      <c r="X13" s="58"/>
      <c r="Y13" s="42"/>
      <c r="Z13" s="42"/>
      <c r="AA13" s="42"/>
      <c r="AB13" s="42"/>
      <c r="AC13" s="42"/>
      <c r="AD13" s="42"/>
    </row>
    <row r="14" ht="18.0" customHeight="1">
      <c r="A14" s="72" t="s">
        <v>34</v>
      </c>
      <c r="B14" s="73"/>
      <c r="C14" s="74"/>
      <c r="D14" s="74"/>
      <c r="E14" s="46"/>
      <c r="F14" s="47"/>
      <c r="G14" s="48"/>
      <c r="H14" s="48"/>
      <c r="I14" s="49"/>
      <c r="J14" s="74"/>
      <c r="K14" s="74"/>
      <c r="L14" s="74"/>
      <c r="M14" s="80"/>
      <c r="N14" s="81"/>
      <c r="O14" s="81"/>
      <c r="P14" s="81"/>
      <c r="Q14" s="81"/>
      <c r="R14" s="55"/>
      <c r="S14" s="56"/>
      <c r="T14" s="51"/>
      <c r="U14" s="55"/>
      <c r="V14" s="56"/>
      <c r="W14" s="57"/>
      <c r="X14" s="58"/>
      <c r="Y14" s="42"/>
      <c r="Z14" s="42"/>
      <c r="AA14" s="42"/>
      <c r="AB14" s="42"/>
      <c r="AC14" s="42"/>
      <c r="AD14" s="42"/>
    </row>
    <row r="15" ht="18.0" customHeight="1">
      <c r="A15" s="72" t="s">
        <v>35</v>
      </c>
      <c r="B15" s="73"/>
      <c r="C15" s="74"/>
      <c r="D15" s="74"/>
      <c r="E15" s="46"/>
      <c r="F15" s="47"/>
      <c r="G15" s="48"/>
      <c r="H15" s="48"/>
      <c r="I15" s="49"/>
      <c r="J15" s="75"/>
      <c r="K15" s="74"/>
      <c r="L15" s="76"/>
      <c r="M15" s="80"/>
      <c r="N15" s="81"/>
      <c r="O15" s="81"/>
      <c r="P15" s="81"/>
      <c r="Q15" s="81"/>
      <c r="R15" s="55"/>
      <c r="S15" s="56"/>
      <c r="T15" s="51"/>
      <c r="U15" s="55"/>
      <c r="V15" s="56"/>
      <c r="W15" s="57"/>
      <c r="X15" s="58"/>
      <c r="Y15" s="42"/>
      <c r="Z15" s="42"/>
      <c r="AA15" s="42"/>
      <c r="AB15" s="42"/>
      <c r="AC15" s="42"/>
      <c r="AD15" s="42"/>
    </row>
    <row r="16" ht="18.0" customHeight="1">
      <c r="A16" s="72" t="s">
        <v>36</v>
      </c>
      <c r="B16" s="73"/>
      <c r="C16" s="74"/>
      <c r="D16" s="74"/>
      <c r="E16" s="46"/>
      <c r="F16" s="47"/>
      <c r="G16" s="48"/>
      <c r="H16" s="48"/>
      <c r="I16" s="49"/>
      <c r="J16" s="75"/>
      <c r="K16" s="74"/>
      <c r="L16" s="76"/>
      <c r="M16" s="80"/>
      <c r="N16" s="81"/>
      <c r="O16" s="81"/>
      <c r="P16" s="81"/>
      <c r="Q16" s="81"/>
      <c r="R16" s="55"/>
      <c r="S16" s="56"/>
      <c r="T16" s="51"/>
      <c r="U16" s="55"/>
      <c r="V16" s="56"/>
      <c r="W16" s="57"/>
      <c r="X16" s="58"/>
      <c r="Y16" s="42"/>
      <c r="Z16" s="42"/>
      <c r="AA16" s="42"/>
      <c r="AB16" s="42"/>
      <c r="AC16" s="42"/>
      <c r="AD16" s="42"/>
    </row>
    <row r="17" ht="18.0" customHeight="1">
      <c r="A17" s="72" t="s">
        <v>37</v>
      </c>
      <c r="B17" s="73"/>
      <c r="C17" s="74"/>
      <c r="D17" s="74"/>
      <c r="E17" s="46"/>
      <c r="F17" s="47"/>
      <c r="G17" s="48"/>
      <c r="H17" s="48"/>
      <c r="I17" s="49"/>
      <c r="J17" s="75"/>
      <c r="K17" s="74"/>
      <c r="L17" s="74"/>
      <c r="M17" s="80"/>
      <c r="N17" s="81"/>
      <c r="O17" s="81"/>
      <c r="P17" s="81"/>
      <c r="Q17" s="81"/>
      <c r="R17" s="55"/>
      <c r="S17" s="56"/>
      <c r="T17" s="51"/>
      <c r="U17" s="55"/>
      <c r="V17" s="56"/>
      <c r="W17" s="57"/>
      <c r="X17" s="58"/>
      <c r="Y17" s="42"/>
      <c r="Z17" s="42"/>
      <c r="AA17" s="42"/>
      <c r="AB17" s="42"/>
      <c r="AC17" s="42"/>
      <c r="AD17" s="42"/>
    </row>
    <row r="18" ht="18.0" customHeight="1">
      <c r="A18" s="27" t="s">
        <v>38</v>
      </c>
      <c r="B18" s="28">
        <f t="shared" ref="B18:D18" si="11">SUM(B19:B23)</f>
        <v>0</v>
      </c>
      <c r="C18" s="29">
        <f t="shared" si="11"/>
        <v>0</v>
      </c>
      <c r="D18" s="29">
        <f t="shared" si="11"/>
        <v>0</v>
      </c>
      <c r="E18" s="30">
        <f>SUM(B18:D18)</f>
        <v>0</v>
      </c>
      <c r="F18" s="82">
        <f t="shared" ref="F18:H18" si="12">SUM(F19:F23)</f>
        <v>0</v>
      </c>
      <c r="G18" s="83">
        <f t="shared" si="12"/>
        <v>0</v>
      </c>
      <c r="H18" s="83">
        <f t="shared" si="12"/>
        <v>0</v>
      </c>
      <c r="I18" s="84">
        <f>SUM(F18:H18)</f>
        <v>0</v>
      </c>
      <c r="J18" s="28">
        <f t="shared" ref="J18:L18" si="13">SUM(J19:J23)</f>
        <v>0</v>
      </c>
      <c r="K18" s="29">
        <f t="shared" si="13"/>
        <v>0</v>
      </c>
      <c r="L18" s="29">
        <f t="shared" si="13"/>
        <v>0</v>
      </c>
      <c r="M18" s="30">
        <f>SUM(J18:L18)</f>
        <v>0</v>
      </c>
      <c r="N18" s="85">
        <f t="shared" ref="N18:P18" si="14">SUM(N19:N21)</f>
        <v>0</v>
      </c>
      <c r="O18" s="86">
        <f t="shared" si="14"/>
        <v>0</v>
      </c>
      <c r="P18" s="86">
        <f t="shared" si="14"/>
        <v>0</v>
      </c>
      <c r="Q18" s="87">
        <f>SUM(N18:P18)</f>
        <v>0</v>
      </c>
      <c r="R18" s="37">
        <f t="shared" ref="R18:V18" si="15">SUM(R19:R23)</f>
        <v>0</v>
      </c>
      <c r="S18" s="38">
        <f t="shared" si="15"/>
        <v>0</v>
      </c>
      <c r="T18" s="39">
        <f t="shared" si="15"/>
        <v>0</v>
      </c>
      <c r="U18" s="37">
        <f t="shared" si="15"/>
        <v>0</v>
      </c>
      <c r="V18" s="38">
        <f t="shared" si="15"/>
        <v>0</v>
      </c>
      <c r="W18" s="40">
        <f>IFERROR((V18-U18)/U18,0)</f>
        <v>0</v>
      </c>
      <c r="X18" s="41">
        <f>SUM(Q18+M18+I18+E18)</f>
        <v>0</v>
      </c>
      <c r="Y18" s="42"/>
      <c r="Z18" s="42"/>
      <c r="AA18" s="42"/>
      <c r="AB18" s="42"/>
      <c r="AC18" s="42"/>
      <c r="AD18" s="42"/>
    </row>
    <row r="19" ht="18.0" customHeight="1">
      <c r="A19" s="72" t="s">
        <v>39</v>
      </c>
      <c r="B19" s="73"/>
      <c r="C19" s="74"/>
      <c r="D19" s="74"/>
      <c r="E19" s="80"/>
      <c r="F19" s="88"/>
      <c r="G19" s="88"/>
      <c r="H19" s="88"/>
      <c r="I19" s="88"/>
      <c r="J19" s="89"/>
      <c r="K19" s="51"/>
      <c r="L19" s="51"/>
      <c r="M19" s="46"/>
      <c r="N19" s="81"/>
      <c r="O19" s="81"/>
      <c r="P19" s="81"/>
      <c r="Q19" s="81"/>
      <c r="R19" s="55"/>
      <c r="S19" s="56"/>
      <c r="T19" s="51"/>
      <c r="U19" s="55"/>
      <c r="V19" s="56"/>
      <c r="W19" s="57"/>
      <c r="X19" s="58"/>
      <c r="Y19" s="42"/>
      <c r="Z19" s="42"/>
      <c r="AA19" s="42"/>
      <c r="AB19" s="42"/>
      <c r="AC19" s="42"/>
      <c r="AD19" s="42"/>
    </row>
    <row r="20" ht="18.0" customHeight="1">
      <c r="A20" s="72" t="s">
        <v>40</v>
      </c>
      <c r="B20" s="73"/>
      <c r="C20" s="74"/>
      <c r="D20" s="74"/>
      <c r="E20" s="80"/>
      <c r="F20" s="88"/>
      <c r="G20" s="88"/>
      <c r="H20" s="88"/>
      <c r="I20" s="88"/>
      <c r="J20" s="89"/>
      <c r="K20" s="51"/>
      <c r="L20" s="51"/>
      <c r="M20" s="46"/>
      <c r="N20" s="81"/>
      <c r="O20" s="81"/>
      <c r="P20" s="81"/>
      <c r="Q20" s="81"/>
      <c r="R20" s="55"/>
      <c r="S20" s="56"/>
      <c r="T20" s="51"/>
      <c r="U20" s="55"/>
      <c r="V20" s="56"/>
      <c r="W20" s="57"/>
      <c r="X20" s="58"/>
      <c r="Y20" s="42"/>
      <c r="Z20" s="42"/>
      <c r="AA20" s="42"/>
      <c r="AB20" s="42"/>
      <c r="AC20" s="42"/>
      <c r="AD20" s="42"/>
    </row>
    <row r="21" ht="18.0" customHeight="1">
      <c r="A21" s="72" t="s">
        <v>41</v>
      </c>
      <c r="B21" s="73"/>
      <c r="C21" s="74"/>
      <c r="D21" s="74"/>
      <c r="E21" s="80"/>
      <c r="F21" s="88"/>
      <c r="G21" s="88"/>
      <c r="H21" s="88"/>
      <c r="I21" s="88"/>
      <c r="J21" s="89"/>
      <c r="K21" s="51"/>
      <c r="L21" s="51"/>
      <c r="M21" s="46"/>
      <c r="N21" s="81"/>
      <c r="O21" s="81"/>
      <c r="P21" s="81"/>
      <c r="Q21" s="81"/>
      <c r="R21" s="55"/>
      <c r="S21" s="56"/>
      <c r="T21" s="51"/>
      <c r="U21" s="55"/>
      <c r="V21" s="56"/>
      <c r="W21" s="57"/>
      <c r="X21" s="58"/>
      <c r="Y21" s="42"/>
      <c r="Z21" s="42"/>
      <c r="AA21" s="42"/>
      <c r="AB21" s="42"/>
      <c r="AC21" s="42"/>
      <c r="AD21" s="42"/>
    </row>
    <row r="22" ht="18.0" customHeight="1">
      <c r="A22" s="72" t="s">
        <v>42</v>
      </c>
      <c r="B22" s="73"/>
      <c r="C22" s="74"/>
      <c r="D22" s="74"/>
      <c r="E22" s="80"/>
      <c r="F22" s="88"/>
      <c r="G22" s="88"/>
      <c r="H22" s="88"/>
      <c r="I22" s="88"/>
      <c r="J22" s="89"/>
      <c r="K22" s="51"/>
      <c r="L22" s="51"/>
      <c r="M22" s="46"/>
      <c r="N22" s="81"/>
      <c r="O22" s="81"/>
      <c r="P22" s="81"/>
      <c r="Q22" s="81"/>
      <c r="R22" s="55"/>
      <c r="S22" s="56"/>
      <c r="T22" s="51"/>
      <c r="U22" s="55"/>
      <c r="V22" s="56"/>
      <c r="W22" s="57"/>
      <c r="X22" s="58"/>
      <c r="Y22" s="42"/>
      <c r="Z22" s="42"/>
      <c r="AA22" s="42"/>
      <c r="AB22" s="42"/>
      <c r="AC22" s="42"/>
      <c r="AD22" s="42"/>
    </row>
    <row r="23" ht="18.0" customHeight="1">
      <c r="A23" s="72"/>
      <c r="B23" s="73"/>
      <c r="C23" s="74"/>
      <c r="D23" s="74"/>
      <c r="E23" s="80"/>
      <c r="F23" s="88"/>
      <c r="G23" s="88"/>
      <c r="H23" s="88"/>
      <c r="I23" s="88"/>
      <c r="J23" s="89"/>
      <c r="K23" s="51"/>
      <c r="L23" s="51"/>
      <c r="M23" s="46"/>
      <c r="N23" s="81"/>
      <c r="O23" s="81"/>
      <c r="P23" s="81"/>
      <c r="Q23" s="81"/>
      <c r="R23" s="55"/>
      <c r="S23" s="56"/>
      <c r="T23" s="51"/>
      <c r="U23" s="55"/>
      <c r="V23" s="56"/>
      <c r="W23" s="57"/>
      <c r="X23" s="58"/>
      <c r="Y23" s="42"/>
      <c r="Z23" s="42"/>
      <c r="AA23" s="42"/>
      <c r="AB23" s="42"/>
      <c r="AC23" s="42"/>
      <c r="AD23" s="42"/>
    </row>
    <row r="24" ht="18.0" customHeight="1">
      <c r="A24" s="90" t="s">
        <v>43</v>
      </c>
      <c r="B24" s="28">
        <f t="shared" ref="B24:D24" si="16">SUM(B25:B28)</f>
        <v>0</v>
      </c>
      <c r="C24" s="29">
        <f t="shared" si="16"/>
        <v>0</v>
      </c>
      <c r="D24" s="29">
        <f t="shared" si="16"/>
        <v>0</v>
      </c>
      <c r="E24" s="30">
        <f>SUM(B24:D24)</f>
        <v>0</v>
      </c>
      <c r="F24" s="91">
        <f t="shared" ref="F24:H24" si="17">SUM(F25:F28)</f>
        <v>0</v>
      </c>
      <c r="G24" s="92">
        <f t="shared" si="17"/>
        <v>0</v>
      </c>
      <c r="H24" s="92">
        <f t="shared" si="17"/>
        <v>0</v>
      </c>
      <c r="I24" s="93">
        <f>SUM(F24:H24)</f>
        <v>0</v>
      </c>
      <c r="J24" s="28">
        <f t="shared" ref="J24:L24" si="18">SUM(J25:J28)</f>
        <v>0</v>
      </c>
      <c r="K24" s="29">
        <f t="shared" si="18"/>
        <v>0</v>
      </c>
      <c r="L24" s="29">
        <f t="shared" si="18"/>
        <v>0</v>
      </c>
      <c r="M24" s="30">
        <f>SUM(J24:L24)</f>
        <v>0</v>
      </c>
      <c r="N24" s="34">
        <f t="shared" ref="N24:P24" si="19">SUM(N25:N27)</f>
        <v>0</v>
      </c>
      <c r="O24" s="35">
        <f t="shared" si="19"/>
        <v>0</v>
      </c>
      <c r="P24" s="35">
        <f t="shared" si="19"/>
        <v>0</v>
      </c>
      <c r="Q24" s="36">
        <f>SUM(N24:P24)</f>
        <v>0</v>
      </c>
      <c r="R24" s="37">
        <f t="shared" ref="R24:V24" si="20">SUM(R25:R28)</f>
        <v>0</v>
      </c>
      <c r="S24" s="38">
        <f t="shared" si="20"/>
        <v>0</v>
      </c>
      <c r="T24" s="39">
        <f t="shared" si="20"/>
        <v>0</v>
      </c>
      <c r="U24" s="37">
        <f t="shared" si="20"/>
        <v>0</v>
      </c>
      <c r="V24" s="38">
        <f t="shared" si="20"/>
        <v>0</v>
      </c>
      <c r="W24" s="40">
        <f>IFERROR((V24-U24)/U24,0)</f>
        <v>0</v>
      </c>
      <c r="X24" s="41">
        <f>SUM(Q24+M24+I24+E24)</f>
        <v>0</v>
      </c>
      <c r="Y24" s="42"/>
      <c r="Z24" s="42"/>
      <c r="AA24" s="42"/>
      <c r="AB24" s="42"/>
      <c r="AC24" s="42"/>
      <c r="AD24" s="42"/>
    </row>
    <row r="25" ht="18.0" customHeight="1">
      <c r="A25" s="72" t="s">
        <v>44</v>
      </c>
      <c r="B25" s="73"/>
      <c r="C25" s="74"/>
      <c r="D25" s="74"/>
      <c r="E25" s="80"/>
      <c r="F25" s="88"/>
      <c r="G25" s="88"/>
      <c r="H25" s="88"/>
      <c r="I25" s="88"/>
      <c r="J25" s="89"/>
      <c r="K25" s="51"/>
      <c r="L25" s="51"/>
      <c r="M25" s="46"/>
      <c r="N25" s="81"/>
      <c r="O25" s="81"/>
      <c r="P25" s="81"/>
      <c r="Q25" s="81"/>
      <c r="R25" s="55"/>
      <c r="S25" s="56"/>
      <c r="T25" s="51"/>
      <c r="U25" s="55"/>
      <c r="V25" s="56"/>
      <c r="W25" s="57"/>
      <c r="X25" s="58"/>
      <c r="Y25" s="42"/>
      <c r="Z25" s="42"/>
      <c r="AA25" s="42"/>
      <c r="AB25" s="42"/>
      <c r="AC25" s="42"/>
      <c r="AD25" s="42"/>
    </row>
    <row r="26" ht="18.0" customHeight="1">
      <c r="A26" s="72" t="s">
        <v>45</v>
      </c>
      <c r="B26" s="73"/>
      <c r="C26" s="74"/>
      <c r="D26" s="74"/>
      <c r="E26" s="80"/>
      <c r="F26" s="88"/>
      <c r="G26" s="88"/>
      <c r="H26" s="88"/>
      <c r="I26" s="88"/>
      <c r="J26" s="89"/>
      <c r="K26" s="51"/>
      <c r="L26" s="51"/>
      <c r="M26" s="46"/>
      <c r="N26" s="81"/>
      <c r="O26" s="81"/>
      <c r="P26" s="81"/>
      <c r="Q26" s="81"/>
      <c r="R26" s="55"/>
      <c r="S26" s="56"/>
      <c r="T26" s="51"/>
      <c r="U26" s="55"/>
      <c r="V26" s="56"/>
      <c r="W26" s="57"/>
      <c r="X26" s="58"/>
      <c r="Y26" s="42"/>
      <c r="Z26" s="42"/>
      <c r="AA26" s="42"/>
      <c r="AB26" s="42"/>
      <c r="AC26" s="42"/>
      <c r="AD26" s="42"/>
    </row>
    <row r="27" ht="18.0" customHeight="1">
      <c r="A27" s="72"/>
      <c r="B27" s="73"/>
      <c r="C27" s="74"/>
      <c r="D27" s="74"/>
      <c r="E27" s="80"/>
      <c r="F27" s="88"/>
      <c r="G27" s="88"/>
      <c r="H27" s="88"/>
      <c r="I27" s="88"/>
      <c r="J27" s="89"/>
      <c r="K27" s="51"/>
      <c r="L27" s="51"/>
      <c r="M27" s="46"/>
      <c r="N27" s="81"/>
      <c r="O27" s="81"/>
      <c r="P27" s="81"/>
      <c r="Q27" s="81"/>
      <c r="R27" s="55"/>
      <c r="S27" s="56"/>
      <c r="T27" s="51"/>
      <c r="U27" s="55"/>
      <c r="V27" s="56"/>
      <c r="W27" s="57"/>
      <c r="X27" s="58"/>
      <c r="Y27" s="42"/>
      <c r="Z27" s="42"/>
      <c r="AA27" s="42"/>
      <c r="AB27" s="42"/>
      <c r="AC27" s="42"/>
      <c r="AD27" s="42"/>
    </row>
    <row r="28" ht="18.0" customHeight="1">
      <c r="A28" s="72"/>
      <c r="B28" s="50"/>
      <c r="C28" s="51"/>
      <c r="D28" s="51"/>
      <c r="E28" s="80"/>
      <c r="F28" s="88"/>
      <c r="G28" s="88"/>
      <c r="H28" s="88"/>
      <c r="I28" s="88"/>
      <c r="J28" s="89"/>
      <c r="K28" s="51"/>
      <c r="L28" s="51"/>
      <c r="M28" s="46"/>
      <c r="N28" s="81"/>
      <c r="O28" s="81"/>
      <c r="P28" s="81"/>
      <c r="Q28" s="81"/>
      <c r="R28" s="55"/>
      <c r="S28" s="56"/>
      <c r="T28" s="51"/>
      <c r="U28" s="55"/>
      <c r="V28" s="56"/>
      <c r="W28" s="57"/>
      <c r="X28" s="58"/>
      <c r="Y28" s="42"/>
      <c r="Z28" s="42"/>
      <c r="AA28" s="42"/>
      <c r="AB28" s="42"/>
      <c r="AC28" s="42"/>
      <c r="AD28" s="42"/>
    </row>
    <row r="29" ht="18.0" customHeight="1">
      <c r="A29" s="90" t="s">
        <v>46</v>
      </c>
      <c r="B29" s="28">
        <f t="shared" ref="B29:D29" si="21">SUM(B30:B32)</f>
        <v>0</v>
      </c>
      <c r="C29" s="29">
        <f t="shared" si="21"/>
        <v>0</v>
      </c>
      <c r="D29" s="29">
        <f t="shared" si="21"/>
        <v>0</v>
      </c>
      <c r="E29" s="30">
        <f>SUM(B29:D29)</f>
        <v>0</v>
      </c>
      <c r="F29" s="94">
        <f t="shared" ref="F29:H29" si="22">SUM(F30:F32)</f>
        <v>0</v>
      </c>
      <c r="G29" s="95">
        <f t="shared" si="22"/>
        <v>0</v>
      </c>
      <c r="H29" s="95">
        <f t="shared" si="22"/>
        <v>0</v>
      </c>
      <c r="I29" s="96">
        <f>SUM(F29:H29)</f>
        <v>0</v>
      </c>
      <c r="J29" s="28">
        <f t="shared" ref="J29:L29" si="23">SUM(J30:J32)</f>
        <v>0</v>
      </c>
      <c r="K29" s="29">
        <f t="shared" si="23"/>
        <v>0</v>
      </c>
      <c r="L29" s="29">
        <f t="shared" si="23"/>
        <v>0</v>
      </c>
      <c r="M29" s="30">
        <f>SUM(J29:L29)</f>
        <v>0</v>
      </c>
      <c r="N29" s="34">
        <f t="shared" ref="N29:P29" si="24">SUM(N30:N32)</f>
        <v>0</v>
      </c>
      <c r="O29" s="35">
        <f t="shared" si="24"/>
        <v>0</v>
      </c>
      <c r="P29" s="35">
        <f t="shared" si="24"/>
        <v>0</v>
      </c>
      <c r="Q29" s="36">
        <f>SUM(N29:P29)</f>
        <v>0</v>
      </c>
      <c r="R29" s="37">
        <f t="shared" ref="R29:V29" si="25">SUM(R30:R32)</f>
        <v>0</v>
      </c>
      <c r="S29" s="38">
        <f t="shared" si="25"/>
        <v>0</v>
      </c>
      <c r="T29" s="39">
        <f t="shared" si="25"/>
        <v>0</v>
      </c>
      <c r="U29" s="37">
        <f t="shared" si="25"/>
        <v>0</v>
      </c>
      <c r="V29" s="38">
        <f t="shared" si="25"/>
        <v>0</v>
      </c>
      <c r="W29" s="40">
        <f>IFERROR((V29-U29)/U29,0)</f>
        <v>0</v>
      </c>
      <c r="X29" s="97">
        <f>SUM(Q29+M29+I29+E29)</f>
        <v>0</v>
      </c>
      <c r="Y29" s="42"/>
      <c r="Z29" s="42"/>
      <c r="AA29" s="42"/>
      <c r="AB29" s="42"/>
      <c r="AC29" s="42"/>
      <c r="AD29" s="42"/>
    </row>
    <row r="30" ht="18.0" customHeight="1">
      <c r="A30" s="72" t="s">
        <v>47</v>
      </c>
      <c r="B30" s="73"/>
      <c r="C30" s="74"/>
      <c r="D30" s="74"/>
      <c r="E30" s="46"/>
      <c r="F30" s="88"/>
      <c r="G30" s="88"/>
      <c r="H30" s="88"/>
      <c r="I30" s="88"/>
      <c r="J30" s="73"/>
      <c r="K30" s="74"/>
      <c r="L30" s="74"/>
      <c r="M30" s="46"/>
      <c r="N30" s="81"/>
      <c r="O30" s="81"/>
      <c r="P30" s="81"/>
      <c r="Q30" s="81"/>
      <c r="R30" s="55"/>
      <c r="S30" s="56"/>
      <c r="T30" s="51"/>
      <c r="U30" s="55"/>
      <c r="V30" s="56"/>
      <c r="W30" s="57"/>
      <c r="X30" s="58"/>
      <c r="Y30" s="42"/>
      <c r="Z30" s="42"/>
      <c r="AA30" s="42"/>
      <c r="AB30" s="42"/>
      <c r="AC30" s="42"/>
      <c r="AD30" s="42"/>
    </row>
    <row r="31" ht="18.0" customHeight="1">
      <c r="A31" s="72"/>
      <c r="B31" s="73"/>
      <c r="C31" s="74"/>
      <c r="D31" s="74"/>
      <c r="E31" s="46"/>
      <c r="F31" s="88"/>
      <c r="G31" s="88"/>
      <c r="H31" s="88"/>
      <c r="I31" s="88"/>
      <c r="J31" s="73"/>
      <c r="K31" s="74"/>
      <c r="L31" s="74"/>
      <c r="M31" s="46"/>
      <c r="N31" s="81"/>
      <c r="O31" s="81"/>
      <c r="P31" s="81"/>
      <c r="Q31" s="81"/>
      <c r="R31" s="55"/>
      <c r="S31" s="56"/>
      <c r="T31" s="51"/>
      <c r="U31" s="55"/>
      <c r="V31" s="56"/>
      <c r="W31" s="57"/>
      <c r="X31" s="58"/>
      <c r="Y31" s="42"/>
      <c r="Z31" s="42"/>
      <c r="AA31" s="42"/>
      <c r="AB31" s="42"/>
      <c r="AC31" s="42"/>
      <c r="AD31" s="42"/>
    </row>
    <row r="32" ht="18.0" customHeight="1">
      <c r="A32" s="72"/>
      <c r="B32" s="50"/>
      <c r="C32" s="51"/>
      <c r="D32" s="51"/>
      <c r="E32" s="46"/>
      <c r="F32" s="88"/>
      <c r="G32" s="88"/>
      <c r="H32" s="88"/>
      <c r="I32" s="88"/>
      <c r="J32" s="50"/>
      <c r="K32" s="51"/>
      <c r="L32" s="51"/>
      <c r="M32" s="46"/>
      <c r="N32" s="81"/>
      <c r="O32" s="81"/>
      <c r="P32" s="81"/>
      <c r="Q32" s="81"/>
      <c r="R32" s="55"/>
      <c r="S32" s="56"/>
      <c r="T32" s="51"/>
      <c r="U32" s="55"/>
      <c r="V32" s="56"/>
      <c r="W32" s="57"/>
      <c r="X32" s="58"/>
      <c r="Y32" s="42"/>
      <c r="Z32" s="42"/>
      <c r="AA32" s="42"/>
      <c r="AB32" s="42"/>
      <c r="AC32" s="42"/>
      <c r="AD32" s="42"/>
    </row>
    <row r="33" ht="24.0" customHeight="1">
      <c r="A33" s="98" t="s">
        <v>48</v>
      </c>
      <c r="B33" s="99">
        <f t="shared" ref="B33:D33" si="26">SUM(B3:B32)</f>
        <v>0</v>
      </c>
      <c r="C33" s="100">
        <f t="shared" si="26"/>
        <v>0</v>
      </c>
      <c r="D33" s="100">
        <f t="shared" si="26"/>
        <v>0</v>
      </c>
      <c r="E33" s="101">
        <f>SUM(B33:D33)</f>
        <v>0</v>
      </c>
      <c r="F33" s="99">
        <f t="shared" ref="F33:H33" si="27">SUM(F3:F32)</f>
        <v>0</v>
      </c>
      <c r="G33" s="100">
        <f t="shared" si="27"/>
        <v>0</v>
      </c>
      <c r="H33" s="100">
        <f t="shared" si="27"/>
        <v>0</v>
      </c>
      <c r="I33" s="101">
        <f>SUM(F33:H33)</f>
        <v>0</v>
      </c>
      <c r="J33" s="99">
        <f t="shared" ref="J33:L33" si="28">SUM(J3:J32)</f>
        <v>0</v>
      </c>
      <c r="K33" s="100">
        <f t="shared" si="28"/>
        <v>0</v>
      </c>
      <c r="L33" s="100">
        <f t="shared" si="28"/>
        <v>0</v>
      </c>
      <c r="M33" s="101">
        <f>SUM(J33:L33)</f>
        <v>0</v>
      </c>
      <c r="N33" s="99">
        <f t="shared" ref="N33:P33" si="29">SUM(N3:N32)</f>
        <v>0</v>
      </c>
      <c r="O33" s="100">
        <f t="shared" si="29"/>
        <v>0</v>
      </c>
      <c r="P33" s="100">
        <f t="shared" si="29"/>
        <v>0</v>
      </c>
      <c r="Q33" s="102">
        <f>SUM(N33:P33)</f>
        <v>0</v>
      </c>
      <c r="R33" s="103">
        <f t="shared" ref="R33:V33" si="30">SUM(R29+R24+R18+R7+R3)</f>
        <v>0</v>
      </c>
      <c r="S33" s="104">
        <f t="shared" si="30"/>
        <v>0</v>
      </c>
      <c r="T33" s="105">
        <f t="shared" si="30"/>
        <v>0</v>
      </c>
      <c r="U33" s="103">
        <f t="shared" si="30"/>
        <v>500</v>
      </c>
      <c r="V33" s="104">
        <f t="shared" si="30"/>
        <v>520</v>
      </c>
      <c r="W33" s="106">
        <f>IFERROR((V33-U33)/U33,0)</f>
        <v>0.04</v>
      </c>
      <c r="X33" s="107">
        <f>SUM(X29+X24+X18+X7+X3)</f>
        <v>0</v>
      </c>
      <c r="Y33" s="42"/>
      <c r="Z33" s="42"/>
      <c r="AA33" s="42"/>
      <c r="AB33" s="42"/>
      <c r="AC33" s="42"/>
      <c r="AD33" s="42"/>
    </row>
    <row r="34" ht="18.0" customHeight="1">
      <c r="A34" s="108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</row>
  </sheetData>
  <mergeCells count="2">
    <mergeCell ref="B1:F1"/>
    <mergeCell ref="P1:Q1"/>
  </mergeCells>
  <conditionalFormatting sqref="W3:W33">
    <cfRule type="cellIs" dxfId="0" priority="1" operator="lessThan">
      <formula>0</formula>
    </cfRule>
  </conditionalFormatting>
  <conditionalFormatting sqref="W3:W33">
    <cfRule type="cellIs" dxfId="1" priority="2" operator="greaterThanOrEqual">
      <formula>0</formula>
    </cfRule>
  </conditionalFormatting>
  <printOptions/>
  <pageMargins bottom="0.75" footer="0.0" header="0.0" left="0.7" right="0.7" top="0.75"/>
  <pageSetup orientation="portrait"/>
  <drawing r:id="rId1"/>
</worksheet>
</file>